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10455"/>
  </bookViews>
  <sheets>
    <sheet name="Комбикорма" sheetId="24" r:id="rId1"/>
  </sheets>
  <calcPr calcId="145621"/>
</workbook>
</file>

<file path=xl/calcChain.xml><?xml version="1.0" encoding="utf-8"?>
<calcChain xmlns="http://schemas.openxmlformats.org/spreadsheetml/2006/main">
  <c r="P55" i="24" l="1"/>
  <c r="AB27" i="24" l="1"/>
  <c r="Y7" i="24"/>
  <c r="V55" i="24"/>
  <c r="V7" i="24"/>
  <c r="V11" i="24"/>
  <c r="V12" i="24"/>
  <c r="V13" i="24"/>
  <c r="V14" i="24"/>
  <c r="V17" i="24"/>
  <c r="V19" i="24"/>
  <c r="V21" i="24"/>
  <c r="V24" i="24"/>
  <c r="V28" i="24"/>
  <c r="V35" i="24"/>
  <c r="V39" i="24"/>
  <c r="V5" i="24"/>
  <c r="S5" i="24"/>
  <c r="S7" i="24"/>
  <c r="S8" i="24"/>
  <c r="S10" i="24"/>
  <c r="S11" i="24"/>
  <c r="S13" i="24"/>
  <c r="S14" i="24"/>
  <c r="S15" i="24"/>
  <c r="S16" i="24"/>
  <c r="S17" i="24"/>
  <c r="S18" i="24"/>
  <c r="S19" i="24"/>
  <c r="S20" i="24"/>
  <c r="S21" i="24"/>
  <c r="S22" i="24"/>
  <c r="S23" i="24"/>
  <c r="S24" i="24"/>
  <c r="S25" i="24"/>
  <c r="S26" i="24"/>
  <c r="S27" i="24"/>
  <c r="S28" i="24"/>
  <c r="S29" i="24"/>
  <c r="S30" i="24"/>
  <c r="S31" i="24"/>
  <c r="S32" i="24"/>
  <c r="S33" i="24"/>
  <c r="S34" i="24"/>
  <c r="S35" i="24"/>
  <c r="S36" i="24"/>
  <c r="S37" i="24"/>
  <c r="S38" i="24"/>
  <c r="S41" i="24"/>
  <c r="S42" i="24"/>
  <c r="S43" i="24"/>
  <c r="S44" i="24"/>
  <c r="S46" i="24"/>
  <c r="S47" i="24"/>
  <c r="S48" i="24"/>
  <c r="S50" i="24"/>
  <c r="S51" i="24"/>
  <c r="S52" i="24"/>
  <c r="S53" i="24"/>
  <c r="S54" i="24"/>
  <c r="S55" i="24"/>
  <c r="S4" i="24"/>
  <c r="P15" i="24"/>
  <c r="P18" i="24"/>
  <c r="P26" i="24"/>
  <c r="P30" i="24"/>
  <c r="P33" i="24"/>
  <c r="P35" i="24"/>
  <c r="P36" i="24"/>
  <c r="P40" i="24"/>
  <c r="P41" i="24"/>
  <c r="P44" i="24"/>
  <c r="P53" i="24"/>
  <c r="P10" i="24"/>
  <c r="M53" i="24"/>
  <c r="M50" i="24"/>
  <c r="M20" i="24"/>
  <c r="M19" i="24"/>
  <c r="M7" i="24"/>
  <c r="J51" i="24"/>
  <c r="J8" i="24"/>
  <c r="J13" i="24"/>
  <c r="J15" i="24"/>
  <c r="J17" i="24"/>
  <c r="J18" i="24"/>
  <c r="J19" i="24"/>
  <c r="J25" i="24"/>
  <c r="J26" i="24"/>
  <c r="J30" i="24"/>
  <c r="J32" i="24"/>
  <c r="J4" i="24"/>
  <c r="G13" i="24"/>
  <c r="G18" i="24"/>
  <c r="G19" i="24"/>
  <c r="G20" i="24"/>
  <c r="G21" i="24"/>
  <c r="G25" i="24"/>
  <c r="G29" i="24"/>
  <c r="G30" i="24"/>
  <c r="G31" i="24"/>
  <c r="G40" i="24"/>
  <c r="G45" i="24"/>
  <c r="G47" i="24"/>
  <c r="G49" i="24"/>
  <c r="G50" i="24"/>
  <c r="G7" i="24"/>
  <c r="G8" i="24"/>
  <c r="G9" i="24"/>
  <c r="G10" i="24"/>
  <c r="G6" i="24"/>
  <c r="D45" i="24"/>
  <c r="D47" i="24"/>
  <c r="D49" i="24"/>
  <c r="D50" i="24"/>
  <c r="D52" i="24"/>
  <c r="D43" i="24"/>
  <c r="D40" i="24"/>
  <c r="D30" i="24"/>
  <c r="D31" i="24"/>
  <c r="D29" i="24"/>
  <c r="D25" i="24"/>
  <c r="D19" i="24"/>
  <c r="D20" i="24"/>
  <c r="D21" i="24"/>
  <c r="D18" i="24"/>
  <c r="D13" i="24"/>
  <c r="D7" i="24"/>
  <c r="D8" i="24"/>
  <c r="D9" i="24"/>
  <c r="D10" i="24"/>
  <c r="D6" i="24"/>
</calcChain>
</file>

<file path=xl/sharedStrings.xml><?xml version="1.0" encoding="utf-8"?>
<sst xmlns="http://schemas.openxmlformats.org/spreadsheetml/2006/main" count="89" uniqueCount="65">
  <si>
    <t>План</t>
  </si>
  <si>
    <t>Факт</t>
  </si>
  <si>
    <t>Кролики,  (голов)</t>
  </si>
  <si>
    <t>Лошади,  (голов)</t>
  </si>
  <si>
    <t>Прочие виды скота и птицы,  (голов)</t>
  </si>
  <si>
    <t>в том числе коров</t>
  </si>
  <si>
    <t>Свиньи (головы)</t>
  </si>
  <si>
    <t>Крупный рогатый скот (голов)</t>
  </si>
  <si>
    <t>Овцы (головы)</t>
  </si>
  <si>
    <t>Козы  (голов)</t>
  </si>
  <si>
    <t>Птица  (голов)</t>
  </si>
  <si>
    <t>Соглашение № 38</t>
  </si>
  <si>
    <t>Соглашение № 39</t>
  </si>
  <si>
    <t>Соглашение № 40</t>
  </si>
  <si>
    <t>Соглашение № 41</t>
  </si>
  <si>
    <t>Соглашение № 42</t>
  </si>
  <si>
    <t>Соглашение № 43</t>
  </si>
  <si>
    <t>Соглашение № 44</t>
  </si>
  <si>
    <t>Соглашение № 45</t>
  </si>
  <si>
    <t>Соглашение № 46</t>
  </si>
  <si>
    <t>Соглашение № 47</t>
  </si>
  <si>
    <t>Соглашение № 48</t>
  </si>
  <si>
    <t>Соглашение № 49</t>
  </si>
  <si>
    <t>Соглашение № 50</t>
  </si>
  <si>
    <t>Соглашение № 51</t>
  </si>
  <si>
    <t>Соглашение № 52</t>
  </si>
  <si>
    <t>Соглашение № 53</t>
  </si>
  <si>
    <t>Соглашение № 55</t>
  </si>
  <si>
    <t>Соглашение № 56</t>
  </si>
  <si>
    <t>Соглашение № 57</t>
  </si>
  <si>
    <t>Соглашение № 58</t>
  </si>
  <si>
    <t>Соглашение № 59</t>
  </si>
  <si>
    <t>Соглашение № 60</t>
  </si>
  <si>
    <t>Соглашение № 61</t>
  </si>
  <si>
    <t>Соглашение № 62</t>
  </si>
  <si>
    <t>Соглашение № 63</t>
  </si>
  <si>
    <t>Соглашение № 64</t>
  </si>
  <si>
    <t>Соглашение № 65</t>
  </si>
  <si>
    <t>Соглашение № 66</t>
  </si>
  <si>
    <t>Соглашение № 67</t>
  </si>
  <si>
    <t>Соглашение № 68</t>
  </si>
  <si>
    <t>Соглашение № 69</t>
  </si>
  <si>
    <t>Соглашение № 70</t>
  </si>
  <si>
    <t>Соглашение № 71</t>
  </si>
  <si>
    <t>Соглашение № 72</t>
  </si>
  <si>
    <t>Соглашение № 73</t>
  </si>
  <si>
    <t>Соглашение № 74</t>
  </si>
  <si>
    <t>Соглашение № 75</t>
  </si>
  <si>
    <t>Соглашение № 76</t>
  </si>
  <si>
    <t>Соглашение № 77</t>
  </si>
  <si>
    <t>Соглашение № 78</t>
  </si>
  <si>
    <t>Соглашение № 79</t>
  </si>
  <si>
    <t>Соглашение № 112</t>
  </si>
  <si>
    <t>Соглашение № 111</t>
  </si>
  <si>
    <t>Соглашение № 109</t>
  </si>
  <si>
    <t>Соглашение № 108</t>
  </si>
  <si>
    <t>Соглашение № 107</t>
  </si>
  <si>
    <t>Соглашение № 106</t>
  </si>
  <si>
    <t>Соглашение № 110</t>
  </si>
  <si>
    <t>Соглашение № 148</t>
  </si>
  <si>
    <t>Соглашение № 172</t>
  </si>
  <si>
    <t>Соглашение № 188</t>
  </si>
  <si>
    <t>Соглашение № 201</t>
  </si>
  <si>
    <t>%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</si>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</sst>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6" fillId="0" borderId="0" applyFont="0" applyFill="0" applyBorder="0" applyAlignment="0" applyProtection="0"/>
  </cellStyleXfs>
  <cellXfs count="40">
    <xf numFmtId="0" fontId="0" fillId="0" borderId="0" xfId="0"/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0" xfId="1" applyFont="1"/>
    <xf numFmtId="0" fontId="2" fillId="2" borderId="9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1" fontId="2" fillId="2" borderId="2" xfId="2" applyNumberFormat="1" applyFont="1" applyFill="1" applyBorder="1" applyAlignment="1">
      <alignment wrapText="1"/>
    </xf>
    <xf numFmtId="1" fontId="2" fillId="2" borderId="2" xfId="0" applyNumberFormat="1" applyFont="1" applyFill="1" applyBorder="1" applyAlignment="1">
      <alignment wrapText="1"/>
    </xf>
    <xf numFmtId="1" fontId="2" fillId="2" borderId="4" xfId="0" applyNumberFormat="1" applyFont="1" applyFill="1" applyBorder="1" applyAlignment="1">
      <alignment wrapText="1"/>
    </xf>
    <xf numFmtId="1" fontId="4" fillId="2" borderId="2" xfId="0" applyNumberFormat="1" applyFont="1" applyFill="1" applyBorder="1" applyAlignment="1">
      <alignment wrapText="1"/>
    </xf>
    <xf numFmtId="1" fontId="4" fillId="0" borderId="0" xfId="1" applyNumberFormat="1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4" fillId="2" borderId="0" xfId="1" applyFont="1" applyFill="1"/>
    <xf numFmtId="1" fontId="2" fillId="2" borderId="4" xfId="2" applyNumberFormat="1" applyFont="1" applyFill="1" applyBorder="1" applyAlignment="1">
      <alignment wrapText="1"/>
    </xf>
    <xf numFmtId="9" fontId="2" fillId="2" borderId="4" xfId="2" applyFont="1" applyFill="1" applyBorder="1" applyAlignment="1">
      <alignment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70"/>
  <sheetViews>
    <sheetView tabSelected="1" zoomScaleNormal="100" workbookViewId="0">
      <selection activeCell="Z9" sqref="Z9"/>
    </sheetView>
  </sheetViews>
  <sheetFormatPr defaultColWidth="9.140625" defaultRowHeight="15.75" x14ac:dyDescent="0.25"/>
  <cols>
    <col min="1" max="1" width="21.28515625" style="12" customWidth="1"/>
    <col min="2" max="2" width="7.7109375" style="10" customWidth="1"/>
    <col min="3" max="3" width="8.7109375" style="10" customWidth="1"/>
    <col min="4" max="4" width="10.5703125" style="10" customWidth="1"/>
    <col min="5" max="5" width="8.28515625" style="10" customWidth="1"/>
    <col min="6" max="7" width="8.5703125" style="10" customWidth="1"/>
    <col min="8" max="20" width="9.140625" style="10" customWidth="1"/>
    <col min="21" max="22" width="9.140625" style="10"/>
    <col min="23" max="23" width="9.140625" style="10" customWidth="1"/>
    <col min="24" max="25" width="9.140625" style="10"/>
    <col min="26" max="28" width="9.85546875" style="10" customWidth="1"/>
    <col min="29" max="46" width="9.140625" style="9"/>
    <col min="47" max="16384" width="9.140625" style="10"/>
  </cols>
  <sheetData>
    <row r="1" spans="1:46" ht="30" customHeight="1" thickBot="1" x14ac:dyDescent="0.3">
      <c r="A1" s="30"/>
      <c r="B1" s="34" t="s">
        <v>64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6"/>
    </row>
    <row r="2" spans="1:46" ht="45" customHeight="1" x14ac:dyDescent="0.25">
      <c r="A2" s="33"/>
      <c r="B2" s="30" t="s">
        <v>7</v>
      </c>
      <c r="C2" s="31"/>
      <c r="D2" s="32"/>
      <c r="E2" s="30" t="s">
        <v>5</v>
      </c>
      <c r="F2" s="31"/>
      <c r="G2" s="32"/>
      <c r="H2" s="30" t="s">
        <v>6</v>
      </c>
      <c r="I2" s="31"/>
      <c r="J2" s="32"/>
      <c r="K2" s="30" t="s">
        <v>8</v>
      </c>
      <c r="L2" s="31"/>
      <c r="M2" s="32"/>
      <c r="N2" s="30" t="s">
        <v>9</v>
      </c>
      <c r="O2" s="31"/>
      <c r="P2" s="32"/>
      <c r="Q2" s="30" t="s">
        <v>10</v>
      </c>
      <c r="R2" s="31"/>
      <c r="S2" s="32"/>
      <c r="T2" s="30" t="s">
        <v>2</v>
      </c>
      <c r="U2" s="31"/>
      <c r="V2" s="32"/>
      <c r="W2" s="30" t="s">
        <v>3</v>
      </c>
      <c r="X2" s="31"/>
      <c r="Y2" s="32"/>
      <c r="Z2" s="30" t="s">
        <v>4</v>
      </c>
      <c r="AA2" s="31"/>
      <c r="AB2" s="32"/>
    </row>
    <row r="3" spans="1:46" s="14" customFormat="1" ht="27.75" customHeight="1" x14ac:dyDescent="0.25">
      <c r="A3" s="33"/>
      <c r="B3" s="11" t="s">
        <v>0</v>
      </c>
      <c r="C3" s="12" t="s">
        <v>1</v>
      </c>
      <c r="D3" s="13" t="s">
        <v>63</v>
      </c>
      <c r="E3" s="11" t="s">
        <v>0</v>
      </c>
      <c r="F3" s="12" t="s">
        <v>1</v>
      </c>
      <c r="G3" s="13" t="s">
        <v>63</v>
      </c>
      <c r="H3" s="11" t="s">
        <v>0</v>
      </c>
      <c r="I3" s="12" t="s">
        <v>1</v>
      </c>
      <c r="J3" s="13" t="s">
        <v>63</v>
      </c>
      <c r="K3" s="11" t="s">
        <v>0</v>
      </c>
      <c r="L3" s="12" t="s">
        <v>1</v>
      </c>
      <c r="M3" s="13" t="s">
        <v>63</v>
      </c>
      <c r="N3" s="11" t="s">
        <v>0</v>
      </c>
      <c r="O3" s="12" t="s">
        <v>1</v>
      </c>
      <c r="P3" s="13" t="s">
        <v>63</v>
      </c>
      <c r="Q3" s="11" t="s">
        <v>0</v>
      </c>
      <c r="R3" s="12" t="s">
        <v>1</v>
      </c>
      <c r="S3" s="13" t="s">
        <v>63</v>
      </c>
      <c r="T3" s="11" t="s">
        <v>0</v>
      </c>
      <c r="U3" s="12" t="s">
        <v>1</v>
      </c>
      <c r="V3" s="13" t="s">
        <v>63</v>
      </c>
      <c r="W3" s="11" t="s">
        <v>0</v>
      </c>
      <c r="X3" s="12" t="s">
        <v>1</v>
      </c>
      <c r="Y3" s="13" t="s">
        <v>63</v>
      </c>
      <c r="Z3" s="11" t="s">
        <v>0</v>
      </c>
      <c r="AA3" s="12" t="s">
        <v>1</v>
      </c>
      <c r="AB3" s="13" t="s">
        <v>63</v>
      </c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6" ht="15" customHeight="1" x14ac:dyDescent="0.25">
      <c r="A4" s="1" t="s">
        <v>11</v>
      </c>
      <c r="B4" s="15"/>
      <c r="D4" s="16"/>
      <c r="E4" s="15"/>
      <c r="G4" s="16"/>
      <c r="H4" s="15">
        <v>1</v>
      </c>
      <c r="I4" s="10">
        <v>2</v>
      </c>
      <c r="J4" s="24">
        <f>I4/H4*100</f>
        <v>200</v>
      </c>
      <c r="K4" s="15"/>
      <c r="M4" s="16"/>
      <c r="N4" s="15"/>
      <c r="P4" s="16"/>
      <c r="Q4" s="15">
        <v>60</v>
      </c>
      <c r="R4" s="10">
        <v>60</v>
      </c>
      <c r="S4" s="24">
        <f>R4/Q4*100</f>
        <v>100</v>
      </c>
      <c r="T4" s="15"/>
      <c r="V4" s="16"/>
      <c r="W4" s="15"/>
      <c r="Y4" s="16"/>
      <c r="Z4" s="15"/>
      <c r="AB4" s="16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</row>
    <row r="5" spans="1:46" ht="15" customHeight="1" x14ac:dyDescent="0.25">
      <c r="A5" s="1" t="s">
        <v>12</v>
      </c>
      <c r="B5" s="15"/>
      <c r="D5" s="16"/>
      <c r="E5" s="15"/>
      <c r="G5" s="16"/>
      <c r="H5" s="15">
        <v>0</v>
      </c>
      <c r="I5" s="10">
        <v>1</v>
      </c>
      <c r="J5" s="24"/>
      <c r="K5" s="15"/>
      <c r="M5" s="16"/>
      <c r="N5" s="15"/>
      <c r="P5" s="25"/>
      <c r="Q5" s="15">
        <v>13</v>
      </c>
      <c r="R5" s="10">
        <v>32</v>
      </c>
      <c r="S5" s="24">
        <f t="shared" ref="S5:S55" si="0">R5/Q5*100</f>
        <v>246.15384615384616</v>
      </c>
      <c r="T5" s="15">
        <v>50</v>
      </c>
      <c r="U5" s="10">
        <v>80</v>
      </c>
      <c r="V5" s="24">
        <f>U5/T5*100</f>
        <v>160</v>
      </c>
      <c r="W5" s="15"/>
      <c r="Y5" s="16"/>
      <c r="Z5" s="15"/>
      <c r="AB5" s="16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</row>
    <row r="6" spans="1:46" ht="15" customHeight="1" x14ac:dyDescent="0.25">
      <c r="A6" s="1" t="s">
        <v>13</v>
      </c>
      <c r="B6" s="15">
        <v>8</v>
      </c>
      <c r="C6" s="10">
        <v>8</v>
      </c>
      <c r="D6" s="24">
        <f>C6/B6*100</f>
        <v>100</v>
      </c>
      <c r="E6" s="15">
        <v>5</v>
      </c>
      <c r="F6" s="10">
        <v>5</v>
      </c>
      <c r="G6" s="24">
        <f>F6/E6*100</f>
        <v>100</v>
      </c>
      <c r="H6" s="15"/>
      <c r="J6" s="24"/>
      <c r="K6" s="15"/>
      <c r="M6" s="16"/>
      <c r="N6" s="15"/>
      <c r="P6" s="25"/>
      <c r="Q6" s="15"/>
      <c r="S6" s="24"/>
      <c r="T6" s="15"/>
      <c r="V6" s="24"/>
      <c r="W6" s="15"/>
      <c r="Y6" s="16"/>
      <c r="Z6" s="15"/>
      <c r="AB6" s="16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</row>
    <row r="7" spans="1:46" ht="15" customHeight="1" x14ac:dyDescent="0.25">
      <c r="A7" s="2" t="s">
        <v>14</v>
      </c>
      <c r="B7" s="15">
        <v>40</v>
      </c>
      <c r="C7" s="10">
        <v>40</v>
      </c>
      <c r="D7" s="24">
        <f t="shared" ref="D7:D10" si="1">C7/B7*100</f>
        <v>100</v>
      </c>
      <c r="E7" s="15">
        <v>13</v>
      </c>
      <c r="F7" s="10">
        <v>13</v>
      </c>
      <c r="G7" s="24">
        <f t="shared" ref="G7:G50" si="2">F7/E7*100</f>
        <v>100</v>
      </c>
      <c r="H7" s="15"/>
      <c r="J7" s="24"/>
      <c r="K7" s="15">
        <v>12</v>
      </c>
      <c r="L7" s="10">
        <v>15</v>
      </c>
      <c r="M7" s="24">
        <f>L7/K7*100</f>
        <v>125</v>
      </c>
      <c r="N7" s="15"/>
      <c r="P7" s="25"/>
      <c r="Q7" s="15">
        <v>160</v>
      </c>
      <c r="R7" s="10">
        <v>160</v>
      </c>
      <c r="S7" s="24">
        <f t="shared" si="0"/>
        <v>100</v>
      </c>
      <c r="T7" s="15">
        <v>35</v>
      </c>
      <c r="U7" s="10">
        <v>35</v>
      </c>
      <c r="V7" s="24">
        <f t="shared" ref="V7:V39" si="3">U7/T7*100</f>
        <v>100</v>
      </c>
      <c r="W7" s="15">
        <v>3</v>
      </c>
      <c r="X7" s="10">
        <v>3</v>
      </c>
      <c r="Y7" s="24">
        <f>X7/W7*100</f>
        <v>100</v>
      </c>
      <c r="Z7" s="15"/>
      <c r="AB7" s="16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</row>
    <row r="8" spans="1:46" ht="15" customHeight="1" x14ac:dyDescent="0.25">
      <c r="A8" s="1" t="s">
        <v>15</v>
      </c>
      <c r="B8" s="15">
        <v>3</v>
      </c>
      <c r="C8" s="10">
        <v>3</v>
      </c>
      <c r="D8" s="24">
        <f t="shared" si="1"/>
        <v>100</v>
      </c>
      <c r="E8" s="15">
        <v>1</v>
      </c>
      <c r="F8" s="10">
        <v>1</v>
      </c>
      <c r="G8" s="24">
        <f t="shared" si="2"/>
        <v>100</v>
      </c>
      <c r="H8" s="15">
        <v>2</v>
      </c>
      <c r="I8" s="10">
        <v>2</v>
      </c>
      <c r="J8" s="24">
        <f t="shared" ref="J8:J32" si="4">I8/H8*100</f>
        <v>100</v>
      </c>
      <c r="K8" s="15"/>
      <c r="M8" s="25"/>
      <c r="N8" s="15"/>
      <c r="P8" s="25"/>
      <c r="Q8" s="15">
        <v>50</v>
      </c>
      <c r="R8" s="10">
        <v>50</v>
      </c>
      <c r="S8" s="24">
        <f t="shared" si="0"/>
        <v>100</v>
      </c>
      <c r="T8" s="15"/>
      <c r="V8" s="24"/>
      <c r="W8" s="15"/>
      <c r="Y8" s="16"/>
      <c r="Z8" s="15"/>
      <c r="AB8" s="16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</row>
    <row r="9" spans="1:46" ht="15" customHeight="1" x14ac:dyDescent="0.25">
      <c r="A9" s="2" t="s">
        <v>16</v>
      </c>
      <c r="B9" s="15">
        <v>17</v>
      </c>
      <c r="C9" s="10">
        <v>17</v>
      </c>
      <c r="D9" s="24">
        <f t="shared" si="1"/>
        <v>100</v>
      </c>
      <c r="E9" s="15">
        <v>17</v>
      </c>
      <c r="F9" s="10">
        <v>17</v>
      </c>
      <c r="G9" s="24">
        <f t="shared" si="2"/>
        <v>100</v>
      </c>
      <c r="H9" s="15"/>
      <c r="J9" s="24"/>
      <c r="K9" s="15"/>
      <c r="M9" s="25"/>
      <c r="N9" s="15"/>
      <c r="P9" s="25"/>
      <c r="Q9" s="15"/>
      <c r="S9" s="24"/>
      <c r="T9" s="15"/>
      <c r="V9" s="24"/>
      <c r="W9" s="15"/>
      <c r="Y9" s="16"/>
      <c r="Z9" s="15"/>
      <c r="AB9" s="16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</row>
    <row r="10" spans="1:46" ht="15" customHeight="1" x14ac:dyDescent="0.25">
      <c r="A10" s="1" t="s">
        <v>17</v>
      </c>
      <c r="B10" s="15">
        <v>6</v>
      </c>
      <c r="C10" s="10">
        <v>6</v>
      </c>
      <c r="D10" s="24">
        <f t="shared" si="1"/>
        <v>100</v>
      </c>
      <c r="E10" s="15">
        <v>3</v>
      </c>
      <c r="F10" s="10">
        <v>3</v>
      </c>
      <c r="G10" s="24">
        <f t="shared" si="2"/>
        <v>100</v>
      </c>
      <c r="H10" s="15">
        <v>0</v>
      </c>
      <c r="I10" s="10">
        <v>1</v>
      </c>
      <c r="J10" s="24"/>
      <c r="K10" s="15"/>
      <c r="M10" s="25"/>
      <c r="N10" s="15">
        <v>4</v>
      </c>
      <c r="O10" s="10">
        <v>4</v>
      </c>
      <c r="P10" s="24">
        <f>O10/N10*100</f>
        <v>100</v>
      </c>
      <c r="Q10" s="15">
        <v>50</v>
      </c>
      <c r="R10" s="10">
        <v>50</v>
      </c>
      <c r="S10" s="24">
        <f t="shared" si="0"/>
        <v>100</v>
      </c>
      <c r="T10" s="15"/>
      <c r="V10" s="24"/>
      <c r="W10" s="15"/>
      <c r="Y10" s="16"/>
      <c r="Z10" s="15"/>
      <c r="AB10" s="16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</row>
    <row r="11" spans="1:46" ht="15" customHeight="1" x14ac:dyDescent="0.25">
      <c r="A11" s="1" t="s">
        <v>18</v>
      </c>
      <c r="B11" s="15"/>
      <c r="D11" s="24"/>
      <c r="E11" s="15"/>
      <c r="G11" s="24"/>
      <c r="H11" s="15"/>
      <c r="J11" s="24"/>
      <c r="K11" s="15"/>
      <c r="M11" s="25"/>
      <c r="N11" s="15"/>
      <c r="P11" s="24"/>
      <c r="Q11" s="15">
        <v>31</v>
      </c>
      <c r="R11" s="10">
        <v>31</v>
      </c>
      <c r="S11" s="24">
        <f t="shared" si="0"/>
        <v>100</v>
      </c>
      <c r="T11" s="15">
        <v>35</v>
      </c>
      <c r="U11" s="10">
        <v>39</v>
      </c>
      <c r="V11" s="24">
        <f t="shared" si="3"/>
        <v>111.42857142857143</v>
      </c>
      <c r="W11" s="15"/>
      <c r="Y11" s="16"/>
      <c r="Z11" s="15"/>
      <c r="AB11" s="16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</row>
    <row r="12" spans="1:46" ht="15" customHeight="1" x14ac:dyDescent="0.25">
      <c r="A12" s="2" t="s">
        <v>19</v>
      </c>
      <c r="B12" s="15"/>
      <c r="D12" s="24"/>
      <c r="E12" s="15"/>
      <c r="G12" s="24"/>
      <c r="H12" s="15"/>
      <c r="J12" s="24"/>
      <c r="K12" s="15"/>
      <c r="M12" s="25"/>
      <c r="N12" s="15"/>
      <c r="P12" s="24"/>
      <c r="Q12" s="15"/>
      <c r="S12" s="24"/>
      <c r="T12" s="15">
        <v>17500</v>
      </c>
      <c r="U12" s="10">
        <v>17500</v>
      </c>
      <c r="V12" s="24">
        <f t="shared" si="3"/>
        <v>100</v>
      </c>
      <c r="W12" s="15"/>
      <c r="Y12" s="16"/>
      <c r="Z12" s="15"/>
      <c r="AB12" s="16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</row>
    <row r="13" spans="1:46" ht="15" customHeight="1" x14ac:dyDescent="0.25">
      <c r="A13" s="1" t="s">
        <v>20</v>
      </c>
      <c r="B13" s="15">
        <v>6</v>
      </c>
      <c r="C13" s="10">
        <v>6</v>
      </c>
      <c r="D13" s="24">
        <f>C13/B13*100</f>
        <v>100</v>
      </c>
      <c r="E13" s="15">
        <v>3</v>
      </c>
      <c r="F13" s="10">
        <v>3</v>
      </c>
      <c r="G13" s="24">
        <f t="shared" si="2"/>
        <v>100</v>
      </c>
      <c r="H13" s="15">
        <v>7</v>
      </c>
      <c r="I13" s="10">
        <v>54</v>
      </c>
      <c r="J13" s="24">
        <f t="shared" si="4"/>
        <v>771.42857142857144</v>
      </c>
      <c r="K13" s="15"/>
      <c r="M13" s="25"/>
      <c r="N13" s="15"/>
      <c r="P13" s="24"/>
      <c r="Q13" s="15">
        <v>111</v>
      </c>
      <c r="R13" s="10">
        <v>115</v>
      </c>
      <c r="S13" s="24">
        <f t="shared" si="0"/>
        <v>103.60360360360362</v>
      </c>
      <c r="T13" s="15">
        <v>12</v>
      </c>
      <c r="U13" s="10">
        <v>12</v>
      </c>
      <c r="V13" s="24">
        <f t="shared" si="3"/>
        <v>100</v>
      </c>
      <c r="W13" s="15"/>
      <c r="Y13" s="16"/>
      <c r="Z13" s="15"/>
      <c r="AB13" s="16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</row>
    <row r="14" spans="1:46" ht="15" customHeight="1" x14ac:dyDescent="0.25">
      <c r="A14" s="2" t="s">
        <v>21</v>
      </c>
      <c r="B14" s="15"/>
      <c r="D14" s="24"/>
      <c r="E14" s="15"/>
      <c r="G14" s="24"/>
      <c r="H14" s="15"/>
      <c r="J14" s="24"/>
      <c r="K14" s="15"/>
      <c r="M14" s="25"/>
      <c r="N14" s="15"/>
      <c r="P14" s="24"/>
      <c r="Q14" s="15">
        <v>2200</v>
      </c>
      <c r="R14" s="10">
        <v>2200</v>
      </c>
      <c r="S14" s="24">
        <f t="shared" si="0"/>
        <v>100</v>
      </c>
      <c r="T14" s="15">
        <v>600</v>
      </c>
      <c r="U14" s="10">
        <v>600</v>
      </c>
      <c r="V14" s="24">
        <f t="shared" si="3"/>
        <v>100</v>
      </c>
      <c r="W14" s="15"/>
      <c r="Y14" s="16"/>
      <c r="Z14" s="15"/>
      <c r="AB14" s="16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</row>
    <row r="15" spans="1:46" ht="15" customHeight="1" x14ac:dyDescent="0.25">
      <c r="A15" s="29" t="s">
        <v>22</v>
      </c>
      <c r="B15" s="15"/>
      <c r="D15" s="24"/>
      <c r="E15" s="15"/>
      <c r="G15" s="24"/>
      <c r="H15" s="15">
        <v>10</v>
      </c>
      <c r="I15" s="10">
        <v>19</v>
      </c>
      <c r="J15" s="24">
        <f t="shared" si="4"/>
        <v>190</v>
      </c>
      <c r="K15" s="15"/>
      <c r="M15" s="25"/>
      <c r="N15" s="15">
        <v>1</v>
      </c>
      <c r="O15" s="10">
        <v>1</v>
      </c>
      <c r="P15" s="24">
        <f t="shared" ref="P15:P53" si="5">O15/N15*100</f>
        <v>100</v>
      </c>
      <c r="Q15" s="15">
        <v>25</v>
      </c>
      <c r="R15" s="10">
        <v>25</v>
      </c>
      <c r="S15" s="24">
        <f t="shared" si="0"/>
        <v>100</v>
      </c>
      <c r="T15" s="15"/>
      <c r="V15" s="24"/>
      <c r="W15" s="15"/>
      <c r="Y15" s="16"/>
      <c r="Z15" s="15"/>
      <c r="AB15" s="16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</row>
    <row r="16" spans="1:46" ht="15" customHeight="1" x14ac:dyDescent="0.25">
      <c r="A16" s="1" t="s">
        <v>23</v>
      </c>
      <c r="B16" s="15"/>
      <c r="D16" s="24"/>
      <c r="E16" s="15"/>
      <c r="G16" s="24"/>
      <c r="H16" s="15"/>
      <c r="J16" s="24"/>
      <c r="K16" s="15"/>
      <c r="M16" s="25"/>
      <c r="N16" s="15"/>
      <c r="P16" s="24"/>
      <c r="Q16" s="15">
        <v>100</v>
      </c>
      <c r="R16" s="10">
        <v>100</v>
      </c>
      <c r="S16" s="24">
        <f t="shared" si="0"/>
        <v>100</v>
      </c>
      <c r="T16" s="15"/>
      <c r="V16" s="24"/>
      <c r="W16" s="15"/>
      <c r="Y16" s="16"/>
      <c r="Z16" s="15"/>
      <c r="AB16" s="16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</row>
    <row r="17" spans="1:46" ht="15" customHeight="1" x14ac:dyDescent="0.25">
      <c r="A17" s="29" t="s">
        <v>24</v>
      </c>
      <c r="B17" s="15"/>
      <c r="D17" s="24"/>
      <c r="E17" s="15"/>
      <c r="G17" s="24"/>
      <c r="H17" s="15">
        <v>2</v>
      </c>
      <c r="I17" s="10">
        <v>2</v>
      </c>
      <c r="J17" s="24">
        <f t="shared" si="4"/>
        <v>100</v>
      </c>
      <c r="K17" s="15"/>
      <c r="M17" s="25"/>
      <c r="N17" s="15"/>
      <c r="P17" s="24"/>
      <c r="Q17" s="15">
        <v>25</v>
      </c>
      <c r="R17" s="10">
        <v>25</v>
      </c>
      <c r="S17" s="24">
        <f t="shared" si="0"/>
        <v>100</v>
      </c>
      <c r="T17" s="15">
        <v>25</v>
      </c>
      <c r="U17" s="10">
        <v>25</v>
      </c>
      <c r="V17" s="24">
        <f t="shared" si="3"/>
        <v>100</v>
      </c>
      <c r="W17" s="15"/>
      <c r="Y17" s="16"/>
      <c r="Z17" s="15"/>
      <c r="AB17" s="16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</row>
    <row r="18" spans="1:46" ht="15" customHeight="1" x14ac:dyDescent="0.25">
      <c r="A18" s="1" t="s">
        <v>25</v>
      </c>
      <c r="B18" s="15">
        <v>2</v>
      </c>
      <c r="C18" s="10">
        <v>5</v>
      </c>
      <c r="D18" s="24">
        <f>C18/B18*100</f>
        <v>250</v>
      </c>
      <c r="E18" s="15">
        <v>1</v>
      </c>
      <c r="F18" s="10">
        <v>2</v>
      </c>
      <c r="G18" s="24">
        <f t="shared" si="2"/>
        <v>200</v>
      </c>
      <c r="H18" s="15">
        <v>5</v>
      </c>
      <c r="I18" s="10">
        <v>28</v>
      </c>
      <c r="J18" s="24">
        <f t="shared" si="4"/>
        <v>560</v>
      </c>
      <c r="K18" s="15"/>
      <c r="M18" s="25"/>
      <c r="N18" s="15">
        <v>1</v>
      </c>
      <c r="O18" s="10">
        <v>2</v>
      </c>
      <c r="P18" s="24">
        <f t="shared" si="5"/>
        <v>200</v>
      </c>
      <c r="Q18" s="15">
        <v>30</v>
      </c>
      <c r="R18" s="10">
        <v>40</v>
      </c>
      <c r="S18" s="24">
        <f t="shared" si="0"/>
        <v>133.33333333333331</v>
      </c>
      <c r="T18" s="15"/>
      <c r="V18" s="24"/>
      <c r="W18" s="15"/>
      <c r="Y18" s="16"/>
      <c r="Z18" s="15"/>
      <c r="AB18" s="16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</row>
    <row r="19" spans="1:46" ht="15" customHeight="1" x14ac:dyDescent="0.25">
      <c r="A19" s="1" t="s">
        <v>26</v>
      </c>
      <c r="B19" s="15">
        <v>1</v>
      </c>
      <c r="C19" s="10">
        <v>2</v>
      </c>
      <c r="D19" s="24">
        <f t="shared" ref="D19:D21" si="6">C19/B19*100</f>
        <v>200</v>
      </c>
      <c r="E19" s="15">
        <v>1</v>
      </c>
      <c r="F19" s="10">
        <v>1</v>
      </c>
      <c r="G19" s="24">
        <f t="shared" si="2"/>
        <v>100</v>
      </c>
      <c r="H19" s="15">
        <v>2</v>
      </c>
      <c r="I19" s="10">
        <v>2</v>
      </c>
      <c r="J19" s="24">
        <f t="shared" si="4"/>
        <v>100</v>
      </c>
      <c r="K19" s="15">
        <v>1</v>
      </c>
      <c r="L19" s="10">
        <v>1</v>
      </c>
      <c r="M19" s="24">
        <f>L19/K19*100</f>
        <v>100</v>
      </c>
      <c r="N19" s="15"/>
      <c r="P19" s="24"/>
      <c r="Q19" s="15">
        <v>25</v>
      </c>
      <c r="R19" s="10">
        <v>25</v>
      </c>
      <c r="S19" s="24">
        <f t="shared" si="0"/>
        <v>100</v>
      </c>
      <c r="T19" s="15">
        <v>2</v>
      </c>
      <c r="U19" s="10">
        <v>5</v>
      </c>
      <c r="V19" s="24">
        <f t="shared" si="3"/>
        <v>250</v>
      </c>
      <c r="W19" s="15"/>
      <c r="Y19" s="16"/>
      <c r="Z19" s="15"/>
      <c r="AB19" s="16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</row>
    <row r="20" spans="1:46" ht="15" customHeight="1" x14ac:dyDescent="0.25">
      <c r="A20" s="1" t="s">
        <v>27</v>
      </c>
      <c r="B20" s="15">
        <v>6</v>
      </c>
      <c r="C20" s="10">
        <v>8</v>
      </c>
      <c r="D20" s="24">
        <f t="shared" si="6"/>
        <v>133.33333333333331</v>
      </c>
      <c r="E20" s="15">
        <v>3</v>
      </c>
      <c r="F20" s="10">
        <v>3</v>
      </c>
      <c r="G20" s="24">
        <f t="shared" si="2"/>
        <v>100</v>
      </c>
      <c r="H20" s="15"/>
      <c r="J20" s="24"/>
      <c r="K20" s="15">
        <v>10</v>
      </c>
      <c r="L20" s="10">
        <v>34</v>
      </c>
      <c r="M20" s="24">
        <f>L20/K20*100</f>
        <v>340</v>
      </c>
      <c r="N20" s="15"/>
      <c r="P20" s="24"/>
      <c r="Q20" s="15">
        <v>30</v>
      </c>
      <c r="R20" s="10">
        <v>30</v>
      </c>
      <c r="S20" s="24">
        <f t="shared" si="0"/>
        <v>100</v>
      </c>
      <c r="T20" s="15"/>
      <c r="V20" s="24"/>
      <c r="W20" s="15"/>
      <c r="Y20" s="16"/>
      <c r="Z20" s="15"/>
      <c r="AB20" s="16"/>
    </row>
    <row r="21" spans="1:46" ht="15" customHeight="1" x14ac:dyDescent="0.25">
      <c r="A21" s="1" t="s">
        <v>28</v>
      </c>
      <c r="B21" s="15">
        <v>2</v>
      </c>
      <c r="C21" s="10">
        <v>2</v>
      </c>
      <c r="D21" s="24">
        <f t="shared" si="6"/>
        <v>100</v>
      </c>
      <c r="E21" s="15">
        <v>1</v>
      </c>
      <c r="F21" s="10">
        <v>1</v>
      </c>
      <c r="G21" s="24">
        <f t="shared" si="2"/>
        <v>100</v>
      </c>
      <c r="H21" s="15"/>
      <c r="J21" s="24"/>
      <c r="K21" s="15"/>
      <c r="M21" s="25"/>
      <c r="N21" s="15"/>
      <c r="P21" s="24"/>
      <c r="Q21" s="15">
        <v>40</v>
      </c>
      <c r="R21" s="10">
        <v>40</v>
      </c>
      <c r="S21" s="24">
        <f t="shared" si="0"/>
        <v>100</v>
      </c>
      <c r="T21" s="15">
        <v>100</v>
      </c>
      <c r="U21" s="10">
        <v>100</v>
      </c>
      <c r="V21" s="24">
        <f t="shared" si="3"/>
        <v>100</v>
      </c>
      <c r="W21" s="15"/>
      <c r="Y21" s="16"/>
      <c r="Z21" s="15"/>
      <c r="AB21" s="16"/>
    </row>
    <row r="22" spans="1:46" ht="15" customHeight="1" x14ac:dyDescent="0.25">
      <c r="A22" s="3" t="s">
        <v>29</v>
      </c>
      <c r="B22" s="15"/>
      <c r="D22" s="24"/>
      <c r="E22" s="15"/>
      <c r="G22" s="24"/>
      <c r="H22" s="15"/>
      <c r="J22" s="24"/>
      <c r="K22" s="15"/>
      <c r="M22" s="25"/>
      <c r="N22" s="15"/>
      <c r="P22" s="24"/>
      <c r="Q22" s="15">
        <v>30</v>
      </c>
      <c r="R22" s="10">
        <v>30</v>
      </c>
      <c r="S22" s="24">
        <f t="shared" si="0"/>
        <v>100</v>
      </c>
      <c r="T22" s="15"/>
      <c r="V22" s="24"/>
      <c r="W22" s="15"/>
      <c r="Y22" s="16"/>
      <c r="Z22" s="15"/>
      <c r="AB22" s="16"/>
    </row>
    <row r="23" spans="1:46" ht="15" customHeight="1" x14ac:dyDescent="0.25">
      <c r="A23" s="1" t="s">
        <v>30</v>
      </c>
      <c r="B23" s="15"/>
      <c r="D23" s="24"/>
      <c r="E23" s="15"/>
      <c r="G23" s="24"/>
      <c r="H23" s="15"/>
      <c r="J23" s="24"/>
      <c r="K23" s="15"/>
      <c r="M23" s="25"/>
      <c r="N23" s="15"/>
      <c r="P23" s="24"/>
      <c r="Q23" s="15">
        <v>65</v>
      </c>
      <c r="R23" s="10">
        <v>65</v>
      </c>
      <c r="S23" s="24">
        <f t="shared" si="0"/>
        <v>100</v>
      </c>
      <c r="T23" s="15"/>
      <c r="V23" s="24"/>
      <c r="W23" s="15"/>
      <c r="Y23" s="16"/>
      <c r="Z23" s="15"/>
      <c r="AB23" s="16"/>
    </row>
    <row r="24" spans="1:46" ht="15.75" customHeight="1" x14ac:dyDescent="0.25">
      <c r="A24" s="1" t="s">
        <v>31</v>
      </c>
      <c r="B24" s="15"/>
      <c r="D24" s="24"/>
      <c r="E24" s="15"/>
      <c r="G24" s="24"/>
      <c r="H24" s="15"/>
      <c r="J24" s="24"/>
      <c r="K24" s="15"/>
      <c r="M24" s="25"/>
      <c r="N24" s="15"/>
      <c r="P24" s="24"/>
      <c r="Q24" s="15">
        <v>160</v>
      </c>
      <c r="R24" s="10">
        <v>160</v>
      </c>
      <c r="S24" s="24">
        <f t="shared" si="0"/>
        <v>100</v>
      </c>
      <c r="T24" s="15">
        <v>10</v>
      </c>
      <c r="U24" s="10">
        <v>10</v>
      </c>
      <c r="V24" s="24">
        <f t="shared" si="3"/>
        <v>100</v>
      </c>
      <c r="W24" s="15"/>
      <c r="Y24" s="16"/>
      <c r="Z24" s="15"/>
      <c r="AB24" s="16"/>
    </row>
    <row r="25" spans="1:46" s="18" customFormat="1" ht="15" customHeight="1" x14ac:dyDescent="0.25">
      <c r="A25" s="3" t="s">
        <v>32</v>
      </c>
      <c r="B25" s="17">
        <v>2</v>
      </c>
      <c r="C25" s="18">
        <v>3</v>
      </c>
      <c r="D25" s="24">
        <f>C25/B25*100</f>
        <v>150</v>
      </c>
      <c r="E25" s="17">
        <v>2</v>
      </c>
      <c r="F25" s="18">
        <v>3</v>
      </c>
      <c r="G25" s="24">
        <f t="shared" si="2"/>
        <v>150</v>
      </c>
      <c r="H25" s="17">
        <v>4</v>
      </c>
      <c r="I25" s="18">
        <v>4</v>
      </c>
      <c r="J25" s="24">
        <f t="shared" si="4"/>
        <v>100</v>
      </c>
      <c r="K25" s="17"/>
      <c r="M25" s="27"/>
      <c r="N25" s="17">
        <v>0</v>
      </c>
      <c r="O25" s="18">
        <v>4</v>
      </c>
      <c r="P25" s="24"/>
      <c r="Q25" s="17">
        <v>54</v>
      </c>
      <c r="R25" s="18">
        <v>54</v>
      </c>
      <c r="S25" s="24">
        <f t="shared" si="0"/>
        <v>100</v>
      </c>
      <c r="T25" s="17"/>
      <c r="V25" s="24"/>
      <c r="W25" s="17"/>
      <c r="Y25" s="19"/>
      <c r="Z25" s="17"/>
      <c r="AB25" s="1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</row>
    <row r="26" spans="1:46" ht="15" customHeight="1" x14ac:dyDescent="0.25">
      <c r="A26" s="1" t="s">
        <v>33</v>
      </c>
      <c r="B26" s="15"/>
      <c r="D26" s="24"/>
      <c r="E26" s="15"/>
      <c r="G26" s="24"/>
      <c r="H26" s="15">
        <v>2</v>
      </c>
      <c r="I26" s="10">
        <v>2</v>
      </c>
      <c r="J26" s="24">
        <f t="shared" si="4"/>
        <v>100</v>
      </c>
      <c r="K26" s="15"/>
      <c r="M26" s="25"/>
      <c r="N26" s="15">
        <v>5</v>
      </c>
      <c r="O26" s="10">
        <v>5</v>
      </c>
      <c r="P26" s="24">
        <f t="shared" si="5"/>
        <v>100</v>
      </c>
      <c r="Q26" s="15">
        <v>30</v>
      </c>
      <c r="R26" s="10">
        <v>30</v>
      </c>
      <c r="S26" s="24">
        <f t="shared" si="0"/>
        <v>100</v>
      </c>
      <c r="T26" s="15"/>
      <c r="V26" s="24"/>
      <c r="W26" s="15"/>
      <c r="Y26" s="16"/>
      <c r="Z26" s="15"/>
      <c r="AB26" s="16"/>
    </row>
    <row r="27" spans="1:46" ht="15" customHeight="1" x14ac:dyDescent="0.25">
      <c r="A27" s="1" t="s">
        <v>34</v>
      </c>
      <c r="B27" s="15"/>
      <c r="D27" s="24"/>
      <c r="E27" s="15"/>
      <c r="G27" s="24"/>
      <c r="H27" s="15"/>
      <c r="J27" s="24"/>
      <c r="K27" s="15"/>
      <c r="M27" s="25"/>
      <c r="N27" s="15"/>
      <c r="P27" s="24"/>
      <c r="Q27" s="15">
        <v>50</v>
      </c>
      <c r="R27" s="10">
        <v>50</v>
      </c>
      <c r="S27" s="24">
        <f t="shared" si="0"/>
        <v>100</v>
      </c>
      <c r="T27" s="15"/>
      <c r="V27" s="24"/>
      <c r="W27" s="15"/>
      <c r="Y27" s="16"/>
      <c r="Z27" s="15">
        <v>8</v>
      </c>
      <c r="AA27" s="10">
        <v>8</v>
      </c>
      <c r="AB27" s="16">
        <f>AA27/Z27*100</f>
        <v>100</v>
      </c>
    </row>
    <row r="28" spans="1:46" ht="15" customHeight="1" x14ac:dyDescent="0.25">
      <c r="A28" s="3" t="s">
        <v>35</v>
      </c>
      <c r="B28" s="15"/>
      <c r="D28" s="24"/>
      <c r="E28" s="15"/>
      <c r="G28" s="24"/>
      <c r="H28" s="15"/>
      <c r="J28" s="24"/>
      <c r="K28" s="15"/>
      <c r="M28" s="25"/>
      <c r="N28" s="15"/>
      <c r="P28" s="24"/>
      <c r="Q28" s="15">
        <v>60</v>
      </c>
      <c r="R28" s="10">
        <v>60</v>
      </c>
      <c r="S28" s="24">
        <f t="shared" si="0"/>
        <v>100</v>
      </c>
      <c r="T28" s="15">
        <v>40</v>
      </c>
      <c r="U28" s="10">
        <v>40</v>
      </c>
      <c r="V28" s="24">
        <f t="shared" si="3"/>
        <v>100</v>
      </c>
      <c r="W28" s="15"/>
      <c r="Y28" s="16"/>
      <c r="Z28" s="15"/>
      <c r="AB28" s="16"/>
    </row>
    <row r="29" spans="1:46" ht="15" customHeight="1" x14ac:dyDescent="0.25">
      <c r="A29" s="1" t="s">
        <v>36</v>
      </c>
      <c r="B29" s="15">
        <v>36</v>
      </c>
      <c r="C29" s="10">
        <v>39</v>
      </c>
      <c r="D29" s="24">
        <f>C29/B29*100</f>
        <v>108.33333333333333</v>
      </c>
      <c r="E29" s="15">
        <v>15</v>
      </c>
      <c r="F29" s="10">
        <v>15</v>
      </c>
      <c r="G29" s="24">
        <f t="shared" si="2"/>
        <v>100</v>
      </c>
      <c r="H29" s="15"/>
      <c r="J29" s="24"/>
      <c r="K29" s="15"/>
      <c r="M29" s="25"/>
      <c r="N29" s="15"/>
      <c r="P29" s="24"/>
      <c r="Q29" s="15">
        <v>200</v>
      </c>
      <c r="R29" s="10">
        <v>250</v>
      </c>
      <c r="S29" s="24">
        <f t="shared" si="0"/>
        <v>125</v>
      </c>
      <c r="T29" s="15"/>
      <c r="V29" s="24"/>
      <c r="W29" s="15"/>
      <c r="Y29" s="16"/>
      <c r="Z29" s="15"/>
      <c r="AB29" s="16"/>
    </row>
    <row r="30" spans="1:46" ht="15" customHeight="1" x14ac:dyDescent="0.25">
      <c r="A30" s="4" t="s">
        <v>37</v>
      </c>
      <c r="B30" s="15">
        <v>3</v>
      </c>
      <c r="C30" s="10">
        <v>3</v>
      </c>
      <c r="D30" s="24">
        <f t="shared" ref="D30:D31" si="7">C30/B30*100</f>
        <v>100</v>
      </c>
      <c r="E30" s="15">
        <v>2</v>
      </c>
      <c r="F30" s="10">
        <v>2</v>
      </c>
      <c r="G30" s="24">
        <f t="shared" si="2"/>
        <v>100</v>
      </c>
      <c r="H30" s="15">
        <v>2</v>
      </c>
      <c r="I30" s="10">
        <v>2</v>
      </c>
      <c r="J30" s="24">
        <f t="shared" si="4"/>
        <v>100</v>
      </c>
      <c r="K30" s="15"/>
      <c r="M30" s="25"/>
      <c r="N30" s="15">
        <v>5</v>
      </c>
      <c r="O30" s="10">
        <v>5</v>
      </c>
      <c r="P30" s="24">
        <f t="shared" si="5"/>
        <v>100</v>
      </c>
      <c r="Q30" s="15">
        <v>87</v>
      </c>
      <c r="R30" s="10">
        <v>87</v>
      </c>
      <c r="S30" s="24">
        <f t="shared" si="0"/>
        <v>100</v>
      </c>
      <c r="T30" s="15"/>
      <c r="V30" s="24"/>
      <c r="W30" s="15"/>
      <c r="Y30" s="16"/>
      <c r="Z30" s="15"/>
      <c r="AB30" s="16"/>
    </row>
    <row r="31" spans="1:46" ht="15" customHeight="1" x14ac:dyDescent="0.25">
      <c r="A31" s="1" t="s">
        <v>38</v>
      </c>
      <c r="B31" s="15">
        <v>2</v>
      </c>
      <c r="C31" s="10">
        <v>4</v>
      </c>
      <c r="D31" s="24">
        <f t="shared" si="7"/>
        <v>200</v>
      </c>
      <c r="E31" s="15">
        <v>1</v>
      </c>
      <c r="F31" s="10">
        <v>2</v>
      </c>
      <c r="G31" s="24">
        <f t="shared" si="2"/>
        <v>200</v>
      </c>
      <c r="H31" s="15"/>
      <c r="J31" s="24"/>
      <c r="K31" s="15"/>
      <c r="M31" s="25"/>
      <c r="N31" s="15"/>
      <c r="P31" s="24"/>
      <c r="Q31" s="15">
        <v>25</v>
      </c>
      <c r="R31" s="10">
        <v>30</v>
      </c>
      <c r="S31" s="24">
        <f t="shared" si="0"/>
        <v>120</v>
      </c>
      <c r="T31" s="15"/>
      <c r="V31" s="24"/>
      <c r="W31" s="15"/>
      <c r="Y31" s="16"/>
      <c r="Z31" s="15"/>
      <c r="AB31" s="16"/>
    </row>
    <row r="32" spans="1:46" ht="15" customHeight="1" x14ac:dyDescent="0.25">
      <c r="A32" s="1" t="s">
        <v>39</v>
      </c>
      <c r="B32" s="15"/>
      <c r="D32" s="24"/>
      <c r="E32" s="15"/>
      <c r="G32" s="24"/>
      <c r="H32" s="15">
        <v>4</v>
      </c>
      <c r="I32" s="10">
        <v>4</v>
      </c>
      <c r="J32" s="24">
        <f t="shared" si="4"/>
        <v>100</v>
      </c>
      <c r="K32" s="15"/>
      <c r="M32" s="25"/>
      <c r="N32" s="15"/>
      <c r="P32" s="24"/>
      <c r="Q32" s="15">
        <v>29</v>
      </c>
      <c r="R32" s="10">
        <v>30</v>
      </c>
      <c r="S32" s="24">
        <f t="shared" si="0"/>
        <v>103.44827586206897</v>
      </c>
      <c r="T32" s="15"/>
      <c r="V32" s="24"/>
      <c r="W32" s="15"/>
      <c r="Y32" s="16"/>
      <c r="Z32" s="15"/>
      <c r="AB32" s="16"/>
    </row>
    <row r="33" spans="1:28" ht="15" customHeight="1" x14ac:dyDescent="0.25">
      <c r="A33" s="29" t="s">
        <v>40</v>
      </c>
      <c r="B33" s="15"/>
      <c r="D33" s="24"/>
      <c r="E33" s="15"/>
      <c r="G33" s="24"/>
      <c r="H33" s="15"/>
      <c r="J33" s="25"/>
      <c r="K33" s="15"/>
      <c r="M33" s="25"/>
      <c r="N33" s="15">
        <v>2</v>
      </c>
      <c r="O33" s="10">
        <v>4</v>
      </c>
      <c r="P33" s="24">
        <f t="shared" si="5"/>
        <v>200</v>
      </c>
      <c r="Q33" s="15">
        <v>90</v>
      </c>
      <c r="R33" s="10">
        <v>90</v>
      </c>
      <c r="S33" s="24">
        <f t="shared" si="0"/>
        <v>100</v>
      </c>
      <c r="T33" s="15"/>
      <c r="V33" s="24"/>
      <c r="W33" s="15"/>
      <c r="Y33" s="16"/>
      <c r="Z33" s="15"/>
      <c r="AB33" s="16"/>
    </row>
    <row r="34" spans="1:28" ht="15" customHeight="1" x14ac:dyDescent="0.25">
      <c r="A34" s="1" t="s">
        <v>41</v>
      </c>
      <c r="B34" s="15"/>
      <c r="D34" s="24"/>
      <c r="E34" s="15"/>
      <c r="G34" s="24"/>
      <c r="H34" s="15"/>
      <c r="J34" s="25"/>
      <c r="K34" s="15"/>
      <c r="M34" s="25"/>
      <c r="N34" s="15">
        <v>0</v>
      </c>
      <c r="O34" s="10">
        <v>3</v>
      </c>
      <c r="P34" s="24"/>
      <c r="Q34" s="15">
        <v>28</v>
      </c>
      <c r="R34" s="10">
        <v>28</v>
      </c>
      <c r="S34" s="24">
        <f t="shared" si="0"/>
        <v>100</v>
      </c>
      <c r="T34" s="15"/>
      <c r="V34" s="24"/>
      <c r="W34" s="15"/>
      <c r="Y34" s="16"/>
      <c r="Z34" s="15"/>
      <c r="AB34" s="16"/>
    </row>
    <row r="35" spans="1:28" ht="15" customHeight="1" x14ac:dyDescent="0.25">
      <c r="A35" s="1" t="s">
        <v>42</v>
      </c>
      <c r="B35" s="15"/>
      <c r="D35" s="24"/>
      <c r="E35" s="15"/>
      <c r="G35" s="24"/>
      <c r="H35" s="15"/>
      <c r="J35" s="25"/>
      <c r="K35" s="15"/>
      <c r="M35" s="25"/>
      <c r="N35" s="15">
        <v>6</v>
      </c>
      <c r="O35" s="10">
        <v>10</v>
      </c>
      <c r="P35" s="24">
        <f t="shared" si="5"/>
        <v>166.66666666666669</v>
      </c>
      <c r="Q35" s="15">
        <v>23</v>
      </c>
      <c r="R35" s="10">
        <v>65</v>
      </c>
      <c r="S35" s="24">
        <f t="shared" si="0"/>
        <v>282.60869565217394</v>
      </c>
      <c r="T35" s="15">
        <v>17</v>
      </c>
      <c r="U35" s="10">
        <v>78</v>
      </c>
      <c r="V35" s="24">
        <f t="shared" si="3"/>
        <v>458.8235294117647</v>
      </c>
      <c r="W35" s="15"/>
      <c r="Y35" s="16"/>
      <c r="Z35" s="15"/>
      <c r="AB35" s="16"/>
    </row>
    <row r="36" spans="1:28" ht="15" customHeight="1" x14ac:dyDescent="0.25">
      <c r="A36" s="1" t="s">
        <v>43</v>
      </c>
      <c r="B36" s="15"/>
      <c r="D36" s="24"/>
      <c r="E36" s="15"/>
      <c r="G36" s="24"/>
      <c r="H36" s="15"/>
      <c r="J36" s="25"/>
      <c r="K36" s="15"/>
      <c r="M36" s="25"/>
      <c r="N36" s="15">
        <v>1</v>
      </c>
      <c r="O36" s="10">
        <v>1</v>
      </c>
      <c r="P36" s="24">
        <f t="shared" si="5"/>
        <v>100</v>
      </c>
      <c r="Q36" s="15">
        <v>20</v>
      </c>
      <c r="R36" s="10">
        <v>35</v>
      </c>
      <c r="S36" s="24">
        <f t="shared" si="0"/>
        <v>175</v>
      </c>
      <c r="T36" s="15"/>
      <c r="V36" s="24"/>
      <c r="W36" s="15"/>
      <c r="Y36" s="16"/>
      <c r="Z36" s="15"/>
      <c r="AB36" s="16"/>
    </row>
    <row r="37" spans="1:28" ht="15" customHeight="1" x14ac:dyDescent="0.25">
      <c r="A37" s="1" t="s">
        <v>44</v>
      </c>
      <c r="B37" s="15"/>
      <c r="D37" s="24"/>
      <c r="E37" s="15"/>
      <c r="G37" s="24"/>
      <c r="H37" s="15"/>
      <c r="J37" s="25"/>
      <c r="K37" s="15"/>
      <c r="M37" s="25"/>
      <c r="N37" s="15"/>
      <c r="P37" s="24"/>
      <c r="Q37" s="15">
        <v>70</v>
      </c>
      <c r="R37" s="10">
        <v>78</v>
      </c>
      <c r="S37" s="24">
        <f t="shared" si="0"/>
        <v>111.42857142857143</v>
      </c>
      <c r="T37" s="15"/>
      <c r="V37" s="24"/>
      <c r="W37" s="15"/>
      <c r="Y37" s="16"/>
      <c r="Z37" s="15"/>
      <c r="AB37" s="16"/>
    </row>
    <row r="38" spans="1:28" ht="15" customHeight="1" x14ac:dyDescent="0.25">
      <c r="A38" s="1" t="s">
        <v>45</v>
      </c>
      <c r="B38" s="15">
        <v>0</v>
      </c>
      <c r="C38" s="10">
        <v>1</v>
      </c>
      <c r="D38" s="24"/>
      <c r="E38" s="15"/>
      <c r="G38" s="24"/>
      <c r="H38" s="15"/>
      <c r="J38" s="25"/>
      <c r="K38" s="15"/>
      <c r="M38" s="25"/>
      <c r="N38" s="15"/>
      <c r="P38" s="24"/>
      <c r="Q38" s="15">
        <v>30</v>
      </c>
      <c r="R38" s="10">
        <v>30</v>
      </c>
      <c r="S38" s="24">
        <f t="shared" si="0"/>
        <v>100</v>
      </c>
      <c r="T38" s="15"/>
      <c r="V38" s="24"/>
      <c r="W38" s="15"/>
      <c r="Y38" s="16"/>
      <c r="Z38" s="15"/>
      <c r="AB38" s="16"/>
    </row>
    <row r="39" spans="1:28" ht="15" customHeight="1" x14ac:dyDescent="0.25">
      <c r="A39" s="1" t="s">
        <v>46</v>
      </c>
      <c r="B39" s="15"/>
      <c r="D39" s="24"/>
      <c r="E39" s="15"/>
      <c r="G39" s="24"/>
      <c r="H39" s="15"/>
      <c r="J39" s="25"/>
      <c r="K39" s="15"/>
      <c r="M39" s="25"/>
      <c r="N39" s="15"/>
      <c r="P39" s="24"/>
      <c r="Q39" s="15"/>
      <c r="S39" s="24"/>
      <c r="T39" s="15">
        <v>5</v>
      </c>
      <c r="U39" s="10">
        <v>5</v>
      </c>
      <c r="V39" s="24">
        <f t="shared" si="3"/>
        <v>100</v>
      </c>
      <c r="W39" s="15"/>
      <c r="Y39" s="16"/>
      <c r="Z39" s="15"/>
      <c r="AB39" s="16"/>
    </row>
    <row r="40" spans="1:28" ht="15" customHeight="1" x14ac:dyDescent="0.25">
      <c r="A40" s="1" t="s">
        <v>47</v>
      </c>
      <c r="B40" s="15">
        <v>1</v>
      </c>
      <c r="C40" s="10">
        <v>2</v>
      </c>
      <c r="D40" s="24">
        <f>C40/B40*100</f>
        <v>200</v>
      </c>
      <c r="E40" s="15">
        <v>1</v>
      </c>
      <c r="F40" s="10">
        <v>1</v>
      </c>
      <c r="G40" s="24">
        <f t="shared" si="2"/>
        <v>100</v>
      </c>
      <c r="H40" s="15"/>
      <c r="J40" s="25"/>
      <c r="K40" s="15"/>
      <c r="M40" s="25"/>
      <c r="N40" s="15">
        <v>5</v>
      </c>
      <c r="O40" s="10">
        <v>5</v>
      </c>
      <c r="P40" s="24">
        <f t="shared" si="5"/>
        <v>100</v>
      </c>
      <c r="Q40" s="15"/>
      <c r="S40" s="24"/>
      <c r="T40" s="15"/>
      <c r="V40" s="24"/>
      <c r="W40" s="15"/>
      <c r="Y40" s="16"/>
      <c r="Z40" s="15"/>
      <c r="AB40" s="16"/>
    </row>
    <row r="41" spans="1:28" ht="15" customHeight="1" x14ac:dyDescent="0.25">
      <c r="A41" s="29" t="s">
        <v>48</v>
      </c>
      <c r="B41" s="15"/>
      <c r="D41" s="24"/>
      <c r="E41" s="15"/>
      <c r="G41" s="24"/>
      <c r="H41" s="15"/>
      <c r="J41" s="25"/>
      <c r="K41" s="15"/>
      <c r="M41" s="25"/>
      <c r="N41" s="15">
        <v>3</v>
      </c>
      <c r="O41" s="10">
        <v>4</v>
      </c>
      <c r="P41" s="24">
        <f t="shared" si="5"/>
        <v>133.33333333333331</v>
      </c>
      <c r="Q41" s="15">
        <v>20</v>
      </c>
      <c r="R41" s="10">
        <v>20</v>
      </c>
      <c r="S41" s="24">
        <f t="shared" si="0"/>
        <v>100</v>
      </c>
      <c r="T41" s="15"/>
      <c r="V41" s="24"/>
      <c r="W41" s="15"/>
      <c r="Y41" s="16"/>
      <c r="Z41" s="15"/>
      <c r="AB41" s="16"/>
    </row>
    <row r="42" spans="1:28" ht="15" customHeight="1" x14ac:dyDescent="0.25">
      <c r="A42" s="1" t="s">
        <v>49</v>
      </c>
      <c r="B42" s="15"/>
      <c r="D42" s="24"/>
      <c r="E42" s="15"/>
      <c r="G42" s="24"/>
      <c r="H42" s="15"/>
      <c r="J42" s="25"/>
      <c r="K42" s="15"/>
      <c r="M42" s="25"/>
      <c r="N42" s="15"/>
      <c r="P42" s="24"/>
      <c r="Q42" s="15">
        <v>80</v>
      </c>
      <c r="R42" s="10">
        <v>80</v>
      </c>
      <c r="S42" s="24">
        <f t="shared" si="0"/>
        <v>100</v>
      </c>
      <c r="T42" s="15"/>
      <c r="V42" s="24"/>
      <c r="W42" s="15"/>
      <c r="Y42" s="16"/>
      <c r="Z42" s="15"/>
      <c r="AB42" s="16"/>
    </row>
    <row r="43" spans="1:28" ht="15" customHeight="1" x14ac:dyDescent="0.25">
      <c r="A43" s="1" t="s">
        <v>50</v>
      </c>
      <c r="B43" s="15">
        <v>1</v>
      </c>
      <c r="C43" s="10">
        <v>1</v>
      </c>
      <c r="D43" s="24">
        <f>C43/B43*100</f>
        <v>100</v>
      </c>
      <c r="E43" s="15"/>
      <c r="G43" s="24"/>
      <c r="H43" s="15"/>
      <c r="J43" s="25"/>
      <c r="K43" s="15"/>
      <c r="M43" s="25"/>
      <c r="N43" s="15"/>
      <c r="P43" s="24"/>
      <c r="Q43" s="15">
        <v>10</v>
      </c>
      <c r="R43" s="10">
        <v>10</v>
      </c>
      <c r="S43" s="24">
        <f t="shared" si="0"/>
        <v>100</v>
      </c>
      <c r="T43" s="15"/>
      <c r="V43" s="25"/>
      <c r="W43" s="15"/>
      <c r="Y43" s="16"/>
      <c r="Z43" s="15"/>
      <c r="AB43" s="16"/>
    </row>
    <row r="44" spans="1:28" ht="15.75" customHeight="1" x14ac:dyDescent="0.25">
      <c r="A44" s="1" t="s">
        <v>51</v>
      </c>
      <c r="B44" s="15"/>
      <c r="D44" s="24"/>
      <c r="E44" s="15"/>
      <c r="G44" s="24"/>
      <c r="H44" s="15"/>
      <c r="J44" s="25"/>
      <c r="K44" s="15"/>
      <c r="M44" s="25"/>
      <c r="N44" s="15">
        <v>10</v>
      </c>
      <c r="O44" s="10">
        <v>30</v>
      </c>
      <c r="P44" s="24">
        <f t="shared" si="5"/>
        <v>300</v>
      </c>
      <c r="Q44" s="15">
        <v>15</v>
      </c>
      <c r="R44" s="10">
        <v>40</v>
      </c>
      <c r="S44" s="24">
        <f t="shared" si="0"/>
        <v>266.66666666666663</v>
      </c>
      <c r="T44" s="15"/>
      <c r="V44" s="16"/>
      <c r="W44" s="15"/>
      <c r="Y44" s="16"/>
      <c r="Z44" s="15"/>
      <c r="AB44" s="16"/>
    </row>
    <row r="45" spans="1:28" ht="15" customHeight="1" x14ac:dyDescent="0.25">
      <c r="A45" s="5" t="s">
        <v>52</v>
      </c>
      <c r="B45" s="15">
        <v>5</v>
      </c>
      <c r="C45" s="10">
        <v>5</v>
      </c>
      <c r="D45" s="24">
        <f t="shared" ref="D45:D52" si="8">C45/B45*100</f>
        <v>100</v>
      </c>
      <c r="E45" s="15">
        <v>2</v>
      </c>
      <c r="F45" s="10">
        <v>2</v>
      </c>
      <c r="G45" s="24">
        <f t="shared" si="2"/>
        <v>100</v>
      </c>
      <c r="H45" s="15"/>
      <c r="J45" s="25"/>
      <c r="K45" s="15"/>
      <c r="M45" s="25"/>
      <c r="N45" s="15"/>
      <c r="P45" s="24"/>
      <c r="Q45" s="15"/>
      <c r="S45" s="24"/>
      <c r="T45" s="15"/>
      <c r="V45" s="16"/>
      <c r="W45" s="15"/>
      <c r="Y45" s="16"/>
      <c r="Z45" s="15"/>
      <c r="AB45" s="16"/>
    </row>
    <row r="46" spans="1:28" ht="13.5" customHeight="1" x14ac:dyDescent="0.25">
      <c r="A46" s="5" t="s">
        <v>53</v>
      </c>
      <c r="B46" s="15"/>
      <c r="D46" s="24"/>
      <c r="E46" s="15"/>
      <c r="G46" s="24"/>
      <c r="H46" s="15"/>
      <c r="J46" s="25"/>
      <c r="K46" s="15"/>
      <c r="M46" s="25"/>
      <c r="N46" s="15"/>
      <c r="P46" s="24"/>
      <c r="Q46" s="15">
        <v>20</v>
      </c>
      <c r="R46" s="10">
        <v>20</v>
      </c>
      <c r="S46" s="24">
        <f t="shared" si="0"/>
        <v>100</v>
      </c>
      <c r="T46" s="15"/>
      <c r="V46" s="16"/>
      <c r="W46" s="15"/>
      <c r="Y46" s="16"/>
      <c r="Z46" s="15"/>
      <c r="AB46" s="16"/>
    </row>
    <row r="47" spans="1:28" ht="15" customHeight="1" x14ac:dyDescent="0.25">
      <c r="A47" s="5" t="s">
        <v>54</v>
      </c>
      <c r="B47" s="15">
        <v>14</v>
      </c>
      <c r="C47" s="10">
        <v>14</v>
      </c>
      <c r="D47" s="24">
        <f t="shared" si="8"/>
        <v>100</v>
      </c>
      <c r="E47" s="15">
        <v>7</v>
      </c>
      <c r="F47" s="10">
        <v>7</v>
      </c>
      <c r="G47" s="24">
        <f t="shared" si="2"/>
        <v>100</v>
      </c>
      <c r="H47" s="15"/>
      <c r="J47" s="25"/>
      <c r="K47" s="15"/>
      <c r="M47" s="25"/>
      <c r="N47" s="15"/>
      <c r="P47" s="24"/>
      <c r="Q47" s="15">
        <v>35</v>
      </c>
      <c r="R47" s="10">
        <v>35</v>
      </c>
      <c r="S47" s="24">
        <f t="shared" si="0"/>
        <v>100</v>
      </c>
      <c r="T47" s="15"/>
      <c r="V47" s="16"/>
      <c r="W47" s="15"/>
      <c r="Y47" s="16"/>
      <c r="Z47" s="15"/>
      <c r="AB47" s="16"/>
    </row>
    <row r="48" spans="1:28" ht="15" customHeight="1" x14ac:dyDescent="0.25">
      <c r="A48" s="5" t="s">
        <v>55</v>
      </c>
      <c r="B48" s="15"/>
      <c r="D48" s="24"/>
      <c r="E48" s="15"/>
      <c r="G48" s="24"/>
      <c r="H48" s="15"/>
      <c r="J48" s="25"/>
      <c r="K48" s="15"/>
      <c r="M48" s="25"/>
      <c r="N48" s="15"/>
      <c r="P48" s="24"/>
      <c r="Q48" s="15">
        <v>14</v>
      </c>
      <c r="R48" s="10">
        <v>14</v>
      </c>
      <c r="S48" s="24">
        <f t="shared" si="0"/>
        <v>100</v>
      </c>
      <c r="T48" s="15"/>
      <c r="V48" s="16"/>
      <c r="W48" s="15"/>
      <c r="Y48" s="16"/>
      <c r="Z48" s="15"/>
      <c r="AB48" s="16"/>
    </row>
    <row r="49" spans="1:28" ht="15" customHeight="1" x14ac:dyDescent="0.25">
      <c r="A49" s="6" t="s">
        <v>56</v>
      </c>
      <c r="B49" s="15">
        <v>18</v>
      </c>
      <c r="C49" s="10">
        <v>19</v>
      </c>
      <c r="D49" s="24">
        <f t="shared" si="8"/>
        <v>105.55555555555556</v>
      </c>
      <c r="E49" s="15">
        <v>9</v>
      </c>
      <c r="F49" s="10">
        <v>14</v>
      </c>
      <c r="G49" s="24">
        <f t="shared" si="2"/>
        <v>155.55555555555557</v>
      </c>
      <c r="H49" s="15"/>
      <c r="J49" s="25"/>
      <c r="K49" s="15"/>
      <c r="M49" s="25"/>
      <c r="N49" s="15"/>
      <c r="P49" s="24"/>
      <c r="Q49" s="15"/>
      <c r="S49" s="24"/>
      <c r="T49" s="15"/>
      <c r="V49" s="16"/>
      <c r="W49" s="15"/>
      <c r="Y49" s="16"/>
      <c r="Z49" s="15"/>
      <c r="AB49" s="16"/>
    </row>
    <row r="50" spans="1:28" ht="15" customHeight="1" x14ac:dyDescent="0.25">
      <c r="A50" s="6" t="s">
        <v>57</v>
      </c>
      <c r="B50" s="15">
        <v>11</v>
      </c>
      <c r="C50" s="10">
        <v>11</v>
      </c>
      <c r="D50" s="24">
        <f t="shared" si="8"/>
        <v>100</v>
      </c>
      <c r="E50" s="15">
        <v>6</v>
      </c>
      <c r="F50" s="10">
        <v>6</v>
      </c>
      <c r="G50" s="24">
        <f t="shared" si="2"/>
        <v>100</v>
      </c>
      <c r="H50" s="15"/>
      <c r="J50" s="25"/>
      <c r="K50" s="15">
        <v>40</v>
      </c>
      <c r="L50" s="10">
        <v>40</v>
      </c>
      <c r="M50" s="24">
        <f>L50/K50*100</f>
        <v>100</v>
      </c>
      <c r="N50" s="15"/>
      <c r="P50" s="24"/>
      <c r="Q50" s="15">
        <v>100</v>
      </c>
      <c r="R50" s="10">
        <v>100</v>
      </c>
      <c r="S50" s="24">
        <f t="shared" si="0"/>
        <v>100</v>
      </c>
      <c r="T50" s="15"/>
      <c r="V50" s="16"/>
      <c r="W50" s="15"/>
      <c r="Y50" s="16"/>
      <c r="Z50" s="15"/>
      <c r="AB50" s="16"/>
    </row>
    <row r="51" spans="1:28" ht="15" customHeight="1" x14ac:dyDescent="0.25">
      <c r="A51" s="5" t="s">
        <v>58</v>
      </c>
      <c r="B51" s="15"/>
      <c r="D51" s="24"/>
      <c r="E51" s="15"/>
      <c r="G51" s="25"/>
      <c r="H51" s="15">
        <v>4</v>
      </c>
      <c r="I51" s="10">
        <v>4</v>
      </c>
      <c r="J51" s="24">
        <f>I51/H51*100</f>
        <v>100</v>
      </c>
      <c r="K51" s="15"/>
      <c r="M51" s="25"/>
      <c r="N51" s="15"/>
      <c r="P51" s="24"/>
      <c r="Q51" s="15">
        <v>60</v>
      </c>
      <c r="R51" s="10">
        <v>60</v>
      </c>
      <c r="S51" s="24">
        <f t="shared" si="0"/>
        <v>100</v>
      </c>
      <c r="T51" s="15"/>
      <c r="V51" s="16"/>
      <c r="W51" s="15"/>
      <c r="Y51" s="16"/>
      <c r="Z51" s="15"/>
      <c r="AB51" s="16"/>
    </row>
    <row r="52" spans="1:28" ht="15" customHeight="1" x14ac:dyDescent="0.25">
      <c r="A52" s="7" t="s">
        <v>59</v>
      </c>
      <c r="B52" s="15">
        <v>3</v>
      </c>
      <c r="C52" s="10">
        <v>3</v>
      </c>
      <c r="D52" s="24">
        <f t="shared" si="8"/>
        <v>100</v>
      </c>
      <c r="E52" s="15"/>
      <c r="G52" s="25"/>
      <c r="H52" s="15"/>
      <c r="J52" s="25"/>
      <c r="K52" s="15"/>
      <c r="M52" s="25"/>
      <c r="N52" s="15"/>
      <c r="P52" s="24"/>
      <c r="Q52" s="15">
        <v>56</v>
      </c>
      <c r="R52" s="10">
        <v>56</v>
      </c>
      <c r="S52" s="24">
        <f t="shared" si="0"/>
        <v>100</v>
      </c>
      <c r="T52" s="15"/>
      <c r="V52" s="16"/>
      <c r="W52" s="15"/>
      <c r="Y52" s="16"/>
      <c r="Z52" s="15"/>
      <c r="AB52" s="16"/>
    </row>
    <row r="53" spans="1:28" ht="15" customHeight="1" x14ac:dyDescent="0.25">
      <c r="A53" s="8" t="s">
        <v>60</v>
      </c>
      <c r="B53" s="15"/>
      <c r="D53" s="24"/>
      <c r="E53" s="15"/>
      <c r="G53" s="25"/>
      <c r="H53" s="15"/>
      <c r="J53" s="16"/>
      <c r="K53" s="15">
        <v>11</v>
      </c>
      <c r="L53" s="10">
        <v>12</v>
      </c>
      <c r="M53" s="24">
        <f>L53/K53*100</f>
        <v>109.09090909090908</v>
      </c>
      <c r="N53" s="15">
        <v>22</v>
      </c>
      <c r="O53" s="10">
        <v>22</v>
      </c>
      <c r="P53" s="24">
        <f t="shared" si="5"/>
        <v>100</v>
      </c>
      <c r="Q53" s="15">
        <v>12</v>
      </c>
      <c r="R53" s="10">
        <v>12</v>
      </c>
      <c r="S53" s="24">
        <f t="shared" si="0"/>
        <v>100</v>
      </c>
      <c r="T53" s="15"/>
      <c r="V53" s="16"/>
      <c r="W53" s="15"/>
      <c r="Y53" s="16"/>
      <c r="Z53" s="15"/>
      <c r="AB53" s="16"/>
    </row>
    <row r="54" spans="1:28" ht="15" customHeight="1" x14ac:dyDescent="0.25">
      <c r="A54" s="29" t="s">
        <v>61</v>
      </c>
      <c r="B54" s="15"/>
      <c r="D54" s="24"/>
      <c r="E54" s="15"/>
      <c r="G54" s="25"/>
      <c r="H54" s="15"/>
      <c r="J54" s="16"/>
      <c r="K54" s="15"/>
      <c r="M54" s="25"/>
      <c r="N54" s="15"/>
      <c r="P54" s="24"/>
      <c r="Q54" s="15">
        <v>11</v>
      </c>
      <c r="R54" s="10">
        <v>11</v>
      </c>
      <c r="S54" s="24">
        <f t="shared" si="0"/>
        <v>100</v>
      </c>
      <c r="T54" s="15"/>
      <c r="V54" s="16"/>
      <c r="W54" s="15"/>
      <c r="Y54" s="16"/>
      <c r="Z54" s="15"/>
      <c r="AB54" s="16"/>
    </row>
    <row r="55" spans="1:28" ht="15" customHeight="1" thickBot="1" x14ac:dyDescent="0.3">
      <c r="A55" s="20" t="s">
        <v>62</v>
      </c>
      <c r="B55" s="21"/>
      <c r="C55" s="22"/>
      <c r="D55" s="38"/>
      <c r="E55" s="21"/>
      <c r="F55" s="22"/>
      <c r="G55" s="26"/>
      <c r="H55" s="21"/>
      <c r="I55" s="22"/>
      <c r="J55" s="23"/>
      <c r="K55" s="21">
        <v>0</v>
      </c>
      <c r="L55" s="22">
        <v>3</v>
      </c>
      <c r="M55" s="39"/>
      <c r="N55" s="21">
        <v>3</v>
      </c>
      <c r="O55" s="22">
        <v>4</v>
      </c>
      <c r="P55" s="38">
        <f>O55/N55*100</f>
        <v>133.33333333333331</v>
      </c>
      <c r="Q55" s="21">
        <v>30</v>
      </c>
      <c r="R55" s="22">
        <v>40</v>
      </c>
      <c r="S55" s="38">
        <f t="shared" si="0"/>
        <v>133.33333333333331</v>
      </c>
      <c r="T55" s="21">
        <v>10</v>
      </c>
      <c r="U55" s="22">
        <v>20</v>
      </c>
      <c r="V55" s="38">
        <f>U55/T55*100</f>
        <v>200</v>
      </c>
      <c r="W55" s="21"/>
      <c r="X55" s="22"/>
      <c r="Y55" s="23"/>
      <c r="Z55" s="21"/>
      <c r="AA55" s="22"/>
      <c r="AB55" s="23"/>
    </row>
    <row r="56" spans="1:28" s="9" customFormat="1" x14ac:dyDescent="0.25"/>
    <row r="57" spans="1:28" s="9" customFormat="1" x14ac:dyDescent="0.25"/>
    <row r="58" spans="1:28" s="9" customFormat="1" x14ac:dyDescent="0.25">
      <c r="V58" s="28"/>
    </row>
    <row r="59" spans="1:28" s="9" customFormat="1" x14ac:dyDescent="0.25"/>
    <row r="60" spans="1:28" s="9" customFormat="1" x14ac:dyDescent="0.25"/>
    <row r="61" spans="1:28" s="9" customFormat="1" x14ac:dyDescent="0.25"/>
    <row r="62" spans="1:28" s="9" customFormat="1" x14ac:dyDescent="0.25"/>
    <row r="63" spans="1:28" s="9" customFormat="1" x14ac:dyDescent="0.25"/>
    <row r="64" spans="1:28" s="9" customFormat="1" x14ac:dyDescent="0.25"/>
    <row r="65" s="9" customFormat="1" x14ac:dyDescent="0.25"/>
    <row r="66" s="9" customFormat="1" x14ac:dyDescent="0.25"/>
    <row r="67" s="9" customFormat="1" x14ac:dyDescent="0.25"/>
    <row r="68" s="9" customFormat="1" x14ac:dyDescent="0.25"/>
    <row r="69" s="9" customFormat="1" x14ac:dyDescent="0.25"/>
    <row r="70" s="9" customFormat="1" x14ac:dyDescent="0.25"/>
    <row r="71" s="9" customForma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="9" customFormat="1" x14ac:dyDescent="0.25"/>
    <row r="114" s="9" customFormat="1" x14ac:dyDescent="0.25"/>
    <row r="115" s="9" customFormat="1" x14ac:dyDescent="0.25"/>
    <row r="116" s="9" customFormat="1" x14ac:dyDescent="0.25"/>
    <row r="117" s="9" customFormat="1" x14ac:dyDescent="0.25"/>
    <row r="118" s="9" customFormat="1" x14ac:dyDescent="0.25"/>
    <row r="119" s="9" customFormat="1" x14ac:dyDescent="0.25"/>
    <row r="120" s="9" customFormat="1" x14ac:dyDescent="0.25"/>
    <row r="121" s="9" customFormat="1" x14ac:dyDescent="0.25"/>
    <row r="122" s="9" customFormat="1" x14ac:dyDescent="0.25"/>
    <row r="123" s="9" customFormat="1" x14ac:dyDescent="0.25"/>
    <row r="124" s="9" customFormat="1" x14ac:dyDescent="0.25"/>
    <row r="125" s="9" customFormat="1" x14ac:dyDescent="0.25"/>
    <row r="126" s="9" customFormat="1" x14ac:dyDescent="0.25"/>
    <row r="127" s="9" customFormat="1" x14ac:dyDescent="0.25"/>
    <row r="128" s="9" customFormat="1" x14ac:dyDescent="0.25"/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  <row r="139" s="9" customFormat="1" x14ac:dyDescent="0.25"/>
    <row r="140" s="9" customFormat="1" x14ac:dyDescent="0.25"/>
    <row r="141" s="9" customFormat="1" x14ac:dyDescent="0.25"/>
    <row r="142" s="9" customFormat="1" x14ac:dyDescent="0.25"/>
    <row r="143" s="9" customFormat="1" x14ac:dyDescent="0.25"/>
    <row r="144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  <row r="166" s="9" customFormat="1" x14ac:dyDescent="0.25"/>
    <row r="167" s="9" customFormat="1" x14ac:dyDescent="0.25"/>
    <row r="168" s="9" customFormat="1" x14ac:dyDescent="0.25"/>
    <row r="169" s="9" customFormat="1" x14ac:dyDescent="0.25"/>
    <row r="170" s="9" customFormat="1" x14ac:dyDescent="0.25"/>
    <row r="171" s="9" customFormat="1" x14ac:dyDescent="0.25"/>
    <row r="172" s="9" customFormat="1" x14ac:dyDescent="0.25"/>
    <row r="173" s="9" customFormat="1" x14ac:dyDescent="0.25"/>
    <row r="174" s="9" customFormat="1" x14ac:dyDescent="0.25"/>
    <row r="175" s="9" customFormat="1" x14ac:dyDescent="0.25"/>
    <row r="176" s="9" customFormat="1" x14ac:dyDescent="0.25"/>
    <row r="177" s="9" customFormat="1" x14ac:dyDescent="0.25"/>
    <row r="178" s="9" customFormat="1" x14ac:dyDescent="0.25"/>
    <row r="179" s="9" customFormat="1" x14ac:dyDescent="0.25"/>
    <row r="180" s="9" customFormat="1" x14ac:dyDescent="0.25"/>
    <row r="181" s="9" customFormat="1" x14ac:dyDescent="0.25"/>
    <row r="182" s="9" customFormat="1" x14ac:dyDescent="0.25"/>
    <row r="183" s="9" customFormat="1" x14ac:dyDescent="0.25"/>
    <row r="184" s="9" customFormat="1" x14ac:dyDescent="0.25"/>
    <row r="185" s="9" customFormat="1" x14ac:dyDescent="0.25"/>
    <row r="186" s="9" customFormat="1" x14ac:dyDescent="0.25"/>
    <row r="187" s="9" customFormat="1" x14ac:dyDescent="0.25"/>
    <row r="188" s="9" customFormat="1" x14ac:dyDescent="0.25"/>
    <row r="189" s="9" customFormat="1" x14ac:dyDescent="0.25"/>
    <row r="190" s="9" customFormat="1" x14ac:dyDescent="0.25"/>
    <row r="191" s="9" customFormat="1" x14ac:dyDescent="0.25"/>
    <row r="192" s="9" customFormat="1" x14ac:dyDescent="0.25"/>
    <row r="193" s="9" customFormat="1" x14ac:dyDescent="0.25"/>
    <row r="194" s="9" customFormat="1" x14ac:dyDescent="0.25"/>
    <row r="195" s="9" customFormat="1" x14ac:dyDescent="0.25"/>
    <row r="196" s="9" customFormat="1" x14ac:dyDescent="0.25"/>
    <row r="197" s="9" customFormat="1" x14ac:dyDescent="0.25"/>
    <row r="198" s="9" customFormat="1" x14ac:dyDescent="0.25"/>
    <row r="199" s="9" customFormat="1" x14ac:dyDescent="0.25"/>
    <row r="200" s="9" customFormat="1" x14ac:dyDescent="0.25"/>
    <row r="201" s="9" customFormat="1" x14ac:dyDescent="0.25"/>
    <row r="202" s="9" customFormat="1" x14ac:dyDescent="0.25"/>
    <row r="203" s="9" customFormat="1" x14ac:dyDescent="0.25"/>
    <row r="204" s="9" customFormat="1" x14ac:dyDescent="0.25"/>
    <row r="205" s="9" customFormat="1" x14ac:dyDescent="0.25"/>
    <row r="206" s="9" customFormat="1" x14ac:dyDescent="0.25"/>
    <row r="207" s="9" customFormat="1" x14ac:dyDescent="0.25"/>
    <row r="208" s="9" customFormat="1" x14ac:dyDescent="0.25"/>
    <row r="209" s="9" customFormat="1" x14ac:dyDescent="0.25"/>
    <row r="210" s="9" customFormat="1" x14ac:dyDescent="0.25"/>
    <row r="211" s="9" customFormat="1" x14ac:dyDescent="0.25"/>
    <row r="212" s="9" customFormat="1" x14ac:dyDescent="0.25"/>
    <row r="213" s="9" customFormat="1" x14ac:dyDescent="0.25"/>
    <row r="214" s="9" customFormat="1" x14ac:dyDescent="0.25"/>
    <row r="215" s="9" customFormat="1" x14ac:dyDescent="0.25"/>
    <row r="216" s="9" customFormat="1" x14ac:dyDescent="0.25"/>
    <row r="217" s="9" customFormat="1" x14ac:dyDescent="0.25"/>
    <row r="218" s="9" customFormat="1" x14ac:dyDescent="0.25"/>
    <row r="219" s="9" customFormat="1" x14ac:dyDescent="0.25"/>
    <row r="220" s="9" customFormat="1" x14ac:dyDescent="0.25"/>
    <row r="221" s="9" customFormat="1" x14ac:dyDescent="0.25"/>
    <row r="222" s="9" customFormat="1" x14ac:dyDescent="0.25"/>
    <row r="223" s="9" customFormat="1" x14ac:dyDescent="0.25"/>
    <row r="224" s="9" customFormat="1" x14ac:dyDescent="0.25"/>
    <row r="225" s="9" customFormat="1" x14ac:dyDescent="0.25"/>
    <row r="226" s="9" customFormat="1" x14ac:dyDescent="0.25"/>
    <row r="227" s="9" customFormat="1" x14ac:dyDescent="0.25"/>
    <row r="228" s="9" customFormat="1" x14ac:dyDescent="0.25"/>
    <row r="229" s="9" customFormat="1" x14ac:dyDescent="0.25"/>
    <row r="230" s="9" customFormat="1" x14ac:dyDescent="0.25"/>
    <row r="231" s="9" customFormat="1" x14ac:dyDescent="0.25"/>
    <row r="232" s="9" customFormat="1" x14ac:dyDescent="0.25"/>
    <row r="233" s="9" customFormat="1" x14ac:dyDescent="0.25"/>
    <row r="234" s="9" customFormat="1" x14ac:dyDescent="0.25"/>
    <row r="235" s="9" customFormat="1" x14ac:dyDescent="0.25"/>
    <row r="236" s="9" customFormat="1" x14ac:dyDescent="0.25"/>
    <row r="237" s="9" customFormat="1" x14ac:dyDescent="0.25"/>
    <row r="238" s="9" customFormat="1" x14ac:dyDescent="0.25"/>
    <row r="239" s="9" customFormat="1" x14ac:dyDescent="0.25"/>
    <row r="240" s="9" customFormat="1" x14ac:dyDescent="0.25"/>
    <row r="241" s="9" customFormat="1" x14ac:dyDescent="0.25"/>
    <row r="242" s="9" customFormat="1" x14ac:dyDescent="0.25"/>
    <row r="243" s="9" customFormat="1" x14ac:dyDescent="0.25"/>
    <row r="244" s="9" customFormat="1" x14ac:dyDescent="0.25"/>
    <row r="245" s="9" customFormat="1" x14ac:dyDescent="0.25"/>
    <row r="246" s="9" customFormat="1" x14ac:dyDescent="0.25"/>
    <row r="247" s="9" customFormat="1" x14ac:dyDescent="0.25"/>
    <row r="248" s="9" customFormat="1" x14ac:dyDescent="0.25"/>
    <row r="249" s="9" customFormat="1" x14ac:dyDescent="0.25"/>
    <row r="250" s="9" customFormat="1" x14ac:dyDescent="0.25"/>
    <row r="251" s="9" customFormat="1" x14ac:dyDescent="0.25"/>
    <row r="252" s="9" customFormat="1" x14ac:dyDescent="0.25"/>
    <row r="253" s="9" customFormat="1" x14ac:dyDescent="0.25"/>
    <row r="254" s="9" customFormat="1" x14ac:dyDescent="0.25"/>
    <row r="255" s="9" customFormat="1" x14ac:dyDescent="0.25"/>
    <row r="256" s="9" customFormat="1" x14ac:dyDescent="0.25"/>
    <row r="257" s="9" customFormat="1" x14ac:dyDescent="0.25"/>
    <row r="258" s="9" customFormat="1" x14ac:dyDescent="0.25"/>
    <row r="259" s="9" customFormat="1" x14ac:dyDescent="0.25"/>
    <row r="260" s="9" customFormat="1" x14ac:dyDescent="0.25"/>
    <row r="261" s="9" customFormat="1" x14ac:dyDescent="0.25"/>
    <row r="262" s="9" customFormat="1" x14ac:dyDescent="0.25"/>
    <row r="263" s="9" customFormat="1" x14ac:dyDescent="0.25"/>
    <row r="264" s="9" customFormat="1" x14ac:dyDescent="0.25"/>
    <row r="265" s="9" customFormat="1" x14ac:dyDescent="0.25"/>
    <row r="266" s="9" customFormat="1" x14ac:dyDescent="0.25"/>
    <row r="267" s="9" customFormat="1" x14ac:dyDescent="0.25"/>
    <row r="268" s="9" customFormat="1" x14ac:dyDescent="0.25"/>
    <row r="269" s="9" customFormat="1" x14ac:dyDescent="0.25"/>
    <row r="270" s="9" customFormat="1" x14ac:dyDescent="0.25"/>
  </sheetData>
  <protectedRanges>
    <protectedRange sqref="A10 A34:A38 A19:A21 A23:A24 A26:A27" name="Диапазон8_11_1_2_1_1_1_2"/>
    <protectedRange sqref="A4" name="Диапазон8_3_1_1_1_1_2_1_2"/>
    <protectedRange sqref="A5:A7" name="Диапазон8_13_3_1_2_1_3"/>
    <protectedRange sqref="A29 A31" name="Диапазон8_11_6_2_1_2"/>
    <protectedRange sqref="A9" name="Диапазон8_11_5_2_2"/>
    <protectedRange sqref="A8" name="Диапазон8_13_3_1_2_1_1_2_1"/>
    <protectedRange sqref="A13" name="Диапазон8_11_2_1_1_1"/>
    <protectedRange sqref="A14 A16" name="Диапазон8_9_1_1_1_2_1_1_1_1"/>
    <protectedRange sqref="A18" name="Диапазон8_11_1_2_1_2_2_1"/>
    <protectedRange sqref="A39" name="Диапазон8_11_7_2_1_2_1"/>
    <protectedRange sqref="A40 A42:A44" name="Диапазон8_11_1_2_1_4_1_1"/>
    <protectedRange sqref="A12" name="Диапазон8_16_2_1_2_1_1_1"/>
    <protectedRange sqref="A32" name="Диапазон8_11_1_2_1_1_1_1_2"/>
    <protectedRange sqref="A30" name="Диапазон3_5_1"/>
    <protectedRange sqref="A11" name="Диапазон8_11_1_2_1_1_1_2_1"/>
    <protectedRange sqref="A22" name="Диапазон3_4_5_1"/>
    <protectedRange sqref="A25" name="Диапазон3_3_8"/>
    <protectedRange sqref="A28" name="Диапазон3_1"/>
    <protectedRange sqref="A45:A46" name="Диапазон8_2_7_1_11"/>
    <protectedRange sqref="A47" name="Диапазон8_2_7_1_1_1_2_1"/>
    <protectedRange sqref="A48" name="Диапазон8_2_7_1_8_1_1"/>
    <protectedRange sqref="A50:A51" name="Диапазон8_2_7_1_9_1_1"/>
    <protectedRange sqref="A49" name="Диапазон8_2_6_4_1_1_1_1"/>
  </protectedRanges>
  <mergeCells count="11">
    <mergeCell ref="Q2:S2"/>
    <mergeCell ref="T2:V2"/>
    <mergeCell ref="W2:Y2"/>
    <mergeCell ref="Z2:AB2"/>
    <mergeCell ref="A1:A3"/>
    <mergeCell ref="B2:D2"/>
    <mergeCell ref="E2:G2"/>
    <mergeCell ref="H2:J2"/>
    <mergeCell ref="K2:M2"/>
    <mergeCell ref="N2:P2"/>
    <mergeCell ref="B1:AB1"/>
  </mergeCells>
  <pageMargins left="0.7" right="0.7" top="0.75" bottom="0.75" header="0.3" footer="0.3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Комбикорма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2023-02-27T12:53:27Z</cp:lastPrinted>
  <dcterms:created xsi:type="dcterms:W3CDTF">2016-01-14T09:22:31Z</dcterms:created>
  <dcterms:modified xsi:type="dcterms:W3CDTF">2023-02-27T13:15:09Z</dcterms:modified>
</cp:coreProperties>
</file>